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o.m.e - PC\Desktop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D7" i="1"/>
  <c r="E7" i="1"/>
  <c r="G5" i="1"/>
  <c r="H5" i="1"/>
  <c r="I5" i="1"/>
  <c r="J5" i="1"/>
  <c r="C5" i="1"/>
  <c r="D5" i="1"/>
  <c r="E5" i="1"/>
  <c r="G6" i="1"/>
  <c r="H6" i="1"/>
  <c r="I6" i="1"/>
  <c r="J6" i="1"/>
  <c r="C6" i="1"/>
  <c r="D6" i="1"/>
  <c r="E6" i="1"/>
  <c r="G4" i="1"/>
  <c r="H4" i="1"/>
  <c r="I4" i="1"/>
  <c r="J4" i="1"/>
  <c r="C4" i="1"/>
  <c r="D4" i="1"/>
  <c r="E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<sst xmlns="http://schemas.openxmlformats.org/spreadsheetml/2006/main" count="28" uniqueCount="28">
  <si>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</si>
  <si>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</si>
  <si>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</si>
  <si>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</si>
  <si>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</si>
  <si>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</si>
  <si>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</si>
  <si>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</si>
  <si>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</si>
  <si>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</si>
  <si>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</si>
  <si>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</si>
  <si>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</si>
  <si>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</si>
  <si>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</si>
  <si>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</si>
  <si>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</si>
  <si>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</si>
  <si>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</si>
  <si>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</si>
  <si>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</si>
  <si>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</si>
  <si>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</si>
  <si>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</si>
  <si>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</si>
  <si>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</si>
  <si>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</si>
  <si>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Светлоречная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</si>
</sst>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103;&#1085;&#1074;&#1072;&#1088;&#1100;%202023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6">
          <cell r="A56" t="str">
            <v>№436(л)</v>
          </cell>
          <cell r="B56" t="str">
            <v>Плов фруктовый</v>
          </cell>
          <cell r="C56">
            <v>230</v>
          </cell>
          <cell r="E56">
            <v>5.29</v>
          </cell>
          <cell r="F56">
            <v>5.29</v>
          </cell>
          <cell r="G56">
            <v>71.989999999999995</v>
          </cell>
          <cell r="H56">
            <v>324.54000000000002</v>
          </cell>
        </row>
        <row r="57">
          <cell r="A57" t="str">
            <v>№147(л)</v>
          </cell>
          <cell r="B57" t="str">
            <v>Хлеб пшеничный</v>
          </cell>
          <cell r="C57">
            <v>50</v>
          </cell>
          <cell r="E57">
            <v>4.05</v>
          </cell>
          <cell r="F57">
            <v>0.5</v>
          </cell>
          <cell r="G57">
            <v>24.4</v>
          </cell>
          <cell r="H57">
            <v>121</v>
          </cell>
        </row>
        <row r="58">
          <cell r="A58" t="str">
            <v>№685(л)</v>
          </cell>
          <cell r="B58" t="str">
            <v>Чай</v>
          </cell>
          <cell r="C58">
            <v>200</v>
          </cell>
          <cell r="E58">
            <v>1.2</v>
          </cell>
          <cell r="F58">
            <v>0.4</v>
          </cell>
          <cell r="G58">
            <v>18</v>
          </cell>
          <cell r="H58">
            <v>79.599999999999994</v>
          </cell>
        </row>
        <row r="59">
          <cell r="B59" t="str">
            <v>Кондитерское изделие</v>
          </cell>
          <cell r="C59">
            <v>25</v>
          </cell>
          <cell r="E59">
            <v>1.1499999999999999</v>
          </cell>
          <cell r="F59">
            <v>5.28</v>
          </cell>
          <cell r="G59">
            <v>10.35</v>
          </cell>
          <cell r="H59">
            <v>93.02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5" sqref="E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[1]Лист1!A56</f>
        <v>№436(л)</v>
      </c>
      <c r="D4" s="33" t="str">
        <f>[1]Лист1!B56</f>
        <v>Плов фруктовый</v>
      </c>
      <c r="E4" s="15">
        <f>[1]Лист1!C56</f>
        <v>230</v>
      </c>
      <c r="F4" s="25"/>
      <c r="G4" s="15">
        <f>[1]Лист1!$H$56</f>
        <v>324.54000000000002</v>
      </c>
      <c r="H4" s="15">
        <f>[1]Лист1!E56</f>
        <v>5.29</v>
      </c>
      <c r="I4" s="15">
        <f>[1]Лист1!F56</f>
        <v>5.29</v>
      </c>
      <c r="J4" s="16">
        <f>[1]Лист1!G56</f>
        <v>71.989999999999995</v>
      </c>
    </row>
    <row r="5" spans="1:10" x14ac:dyDescent="0.25">
      <c r="A5" s="7"/>
      <c r="B5" s="1" t="s">
        <v>12</v>
      </c>
      <c r="C5" s="2" t="str">
        <f>[1]Лист1!A58</f>
        <v>№685(л)</v>
      </c>
      <c r="D5" s="34" t="str">
        <f>[1]Лист1!B58</f>
        <v>Чай</v>
      </c>
      <c r="E5" s="17">
        <f>[1]Лист1!C58</f>
        <v>200</v>
      </c>
      <c r="F5" s="26"/>
      <c r="G5" s="17">
        <f>[1]Лист1!$H$58</f>
        <v>79.599999999999994</v>
      </c>
      <c r="H5" s="17">
        <f>[1]Лист1!E58</f>
        <v>1.2</v>
      </c>
      <c r="I5" s="17">
        <f>[1]Лист1!F58</f>
        <v>0.4</v>
      </c>
      <c r="J5" s="18">
        <f>[1]Лист1!G58</f>
        <v>18</v>
      </c>
    </row>
    <row r="6" spans="1:10" x14ac:dyDescent="0.25">
      <c r="A6" s="7"/>
      <c r="B6" s="1" t="s">
        <v>23</v>
      </c>
      <c r="C6" s="2" t="str">
        <f>[1]Лист1!A57</f>
        <v>№147(л)</v>
      </c>
      <c r="D6" s="34" t="str">
        <f>[1]Лист1!B57</f>
        <v>Хлеб пшеничный</v>
      </c>
      <c r="E6" s="17">
        <f>[1]Лист1!C57</f>
        <v>50</v>
      </c>
      <c r="F6" s="26"/>
      <c r="G6" s="17">
        <f>[1]Лист1!$H$57</f>
        <v>121</v>
      </c>
      <c r="H6" s="17">
        <f>[1]Лист1!E57</f>
        <v>4.05</v>
      </c>
      <c r="I6" s="17">
        <f>[1]Лист1!F57</f>
        <v>0.5</v>
      </c>
      <c r="J6" s="18">
        <f>[1]Лист1!G57</f>
        <v>24.4</v>
      </c>
    </row>
    <row r="7" spans="1:10" x14ac:dyDescent="0.25">
      <c r="A7" s="7"/>
      <c r="B7" s="2"/>
      <c r="C7" s="2"/>
      <c r="D7" s="34" t="str">
        <f>[1]Лист1!B59</f>
        <v>Кондитерское изделие</v>
      </c>
      <c r="E7" s="17">
        <f>[1]Лист1!C59</f>
        <v>25</v>
      </c>
      <c r="F7" s="26"/>
      <c r="G7" s="17">
        <f>[1]Лист1!$H$59</f>
        <v>93.02</v>
      </c>
      <c r="H7" s="17">
        <f>[1]Лист1!E59</f>
        <v>1.1499999999999999</v>
      </c>
      <c r="I7" s="17">
        <f>[1]Лист1!F59</f>
        <v>5.28</v>
      </c>
      <c r="J7" s="18">
        <f>[1]Лист1!G59</f>
        <v>10.35</v>
      </c>
    </row>
    <row r="8" spans="1:10" ht="15.75" thickBot="1" x14ac:dyDescent="0.3">
      <c r="A8" s="8"/>
      <c r="B8" s="9"/>
      <c r="C8" s="9"/>
      <c r="D8" s="35"/>
      <c r="E8" s="19"/>
      <c r="F8" s="27">
        <v>64.3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H.o.m.e - PC</cp:lastModifiedBy>
  <cp:lastPrinted>2021-05-18T10:32:40Z</cp:lastPrinted>
  <dcterms:created xsi:type="dcterms:W3CDTF">2015-06-05T18:19:34Z</dcterms:created>
  <dcterms:modified xsi:type="dcterms:W3CDTF">2023-01-09T22:28:36Z</dcterms:modified>
</cp:coreProperties>
</file>