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o.m.e - PC\Desktop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C7" i="1"/>
  <c r="D7" i="1"/>
  <c r="E7" i="1"/>
  <c r="G6" i="1"/>
  <c r="H6" i="1"/>
  <c r="I6" i="1"/>
  <c r="J6" i="1"/>
  <c r="C6" i="1"/>
  <c r="D6" i="1"/>
  <c r="E6" i="1"/>
  <c r="G5" i="1"/>
  <c r="H5" i="1"/>
  <c r="I5" i="1"/>
  <c r="J5" i="1"/>
  <c r="C5" i="1"/>
  <c r="D5" i="1"/>
  <c r="E5" i="1"/>
  <c r="G4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<sst xmlns="http://schemas.openxmlformats.org/spreadsheetml/2006/main" count="28" uniqueCount="28">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</sst>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103;&#1085;&#1074;&#1072;&#1088;&#1100;%202023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1">
          <cell r="A41" t="str">
            <v>№508 (л)</v>
          </cell>
          <cell r="B41" t="str">
            <v>Гарнир из гречневой крупы</v>
          </cell>
          <cell r="C41">
            <v>160</v>
          </cell>
          <cell r="E41">
            <v>4.8</v>
          </cell>
          <cell r="F41">
            <v>5.0999999999999996</v>
          </cell>
          <cell r="G41">
            <v>24.75</v>
          </cell>
          <cell r="H41">
            <v>158.4</v>
          </cell>
        </row>
        <row r="42">
          <cell r="A42" t="str">
            <v>№462(л)</v>
          </cell>
          <cell r="B42" t="str">
            <v>Тефтеля мясная</v>
          </cell>
          <cell r="C42">
            <v>90</v>
          </cell>
          <cell r="E42">
            <v>11.28</v>
          </cell>
          <cell r="F42">
            <v>9.68</v>
          </cell>
          <cell r="G42">
            <v>10.96</v>
          </cell>
          <cell r="H42">
            <v>235</v>
          </cell>
        </row>
        <row r="43">
          <cell r="A43" t="str">
            <v>№147(л)</v>
          </cell>
          <cell r="B43" t="str">
            <v>Хлеб пшеничный</v>
          </cell>
          <cell r="C43">
            <v>50</v>
          </cell>
          <cell r="E43">
            <v>4.05</v>
          </cell>
          <cell r="F43">
            <v>0.5</v>
          </cell>
          <cell r="G43">
            <v>24.4</v>
          </cell>
          <cell r="H43">
            <v>121</v>
          </cell>
        </row>
        <row r="44">
          <cell r="A44" t="str">
            <v>№685(л)</v>
          </cell>
          <cell r="B44" t="str">
            <v>Чай</v>
          </cell>
          <cell r="C44">
            <v>200</v>
          </cell>
          <cell r="E44">
            <v>1.2</v>
          </cell>
          <cell r="F44">
            <v>0.4</v>
          </cell>
          <cell r="G44">
            <v>18</v>
          </cell>
          <cell r="H44">
            <v>79.599999999999994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[1]Лист1!A42</f>
        <v>№462(л)</v>
      </c>
      <c r="D4" s="33" t="str">
        <f>[1]Лист1!B42</f>
        <v>Тефтеля мясная</v>
      </c>
      <c r="E4" s="15">
        <f>[1]Лист1!C42</f>
        <v>90</v>
      </c>
      <c r="F4" s="25"/>
      <c r="G4" s="15">
        <f>[1]Лист1!$H$42</f>
        <v>235</v>
      </c>
      <c r="H4" s="15">
        <f>[1]Лист1!E42</f>
        <v>11.28</v>
      </c>
      <c r="I4" s="15">
        <f>[1]Лист1!F42</f>
        <v>9.68</v>
      </c>
      <c r="J4" s="16">
        <f>[1]Лист1!G42</f>
        <v>10.96</v>
      </c>
    </row>
    <row r="5" spans="1:10" x14ac:dyDescent="0.25">
      <c r="A5" s="7"/>
      <c r="B5" s="10"/>
      <c r="C5" s="3" t="str">
        <f>[1]Лист1!A41</f>
        <v>№508 (л)</v>
      </c>
      <c r="D5" s="36" t="str">
        <f>[1]Лист1!B41</f>
        <v>Гарнир из гречневой крупы</v>
      </c>
      <c r="E5" s="21">
        <f>[1]Лист1!C41</f>
        <v>160</v>
      </c>
      <c r="F5" s="28"/>
      <c r="G5" s="21">
        <f>[1]Лист1!$H$41</f>
        <v>158.4</v>
      </c>
      <c r="H5" s="21">
        <f>[1]Лист1!E41</f>
        <v>4.8</v>
      </c>
      <c r="I5" s="21">
        <f>[1]Лист1!F41</f>
        <v>5.0999999999999996</v>
      </c>
      <c r="J5" s="22">
        <f>[1]Лист1!G41</f>
        <v>24.75</v>
      </c>
    </row>
    <row r="6" spans="1:10" x14ac:dyDescent="0.25">
      <c r="A6" s="7"/>
      <c r="B6" s="1" t="s">
        <v>12</v>
      </c>
      <c r="C6" s="2" t="str">
        <f>[1]Лист1!A44</f>
        <v>№685(л)</v>
      </c>
      <c r="D6" s="34" t="str">
        <f>[1]Лист1!B44</f>
        <v>Чай</v>
      </c>
      <c r="E6" s="17">
        <f>[1]Лист1!C44</f>
        <v>200</v>
      </c>
      <c r="F6" s="26"/>
      <c r="G6" s="17">
        <f>[1]Лист1!$H$44</f>
        <v>79.599999999999994</v>
      </c>
      <c r="H6" s="17">
        <f>[1]Лист1!E44</f>
        <v>1.2</v>
      </c>
      <c r="I6" s="17">
        <f>[1]Лист1!F44</f>
        <v>0.4</v>
      </c>
      <c r="J6" s="18">
        <f>[1]Лист1!G44</f>
        <v>18</v>
      </c>
    </row>
    <row r="7" spans="1:10" x14ac:dyDescent="0.25">
      <c r="A7" s="7"/>
      <c r="B7" s="1" t="s">
        <v>23</v>
      </c>
      <c r="C7" s="2" t="str">
        <f>[1]Лист1!A43</f>
        <v>№147(л)</v>
      </c>
      <c r="D7" s="34" t="str">
        <f>[1]Лист1!B43</f>
        <v>Хлеб пшеничный</v>
      </c>
      <c r="E7" s="17">
        <f>[1]Лист1!C43</f>
        <v>50</v>
      </c>
      <c r="F7" s="26"/>
      <c r="G7" s="17">
        <f>[1]Лист1!$H$43</f>
        <v>121</v>
      </c>
      <c r="H7" s="17">
        <f>[1]Лист1!E43</f>
        <v>4.05</v>
      </c>
      <c r="I7" s="17">
        <f>[1]Лист1!F43</f>
        <v>0.5</v>
      </c>
      <c r="J7" s="18">
        <f>[1]Лист1!G43</f>
        <v>24.4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>
        <v>64.3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H.o.m.e - PC</cp:lastModifiedBy>
  <cp:lastPrinted>2021-05-18T10:32:40Z</cp:lastPrinted>
  <dcterms:created xsi:type="dcterms:W3CDTF">2015-06-05T18:19:34Z</dcterms:created>
  <dcterms:modified xsi:type="dcterms:W3CDTF">2023-01-09T22:27:36Z</dcterms:modified>
</cp:coreProperties>
</file>